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ương vụ Thụy Điển/Hồ sơ thị trường/Iceland/"/>
    </mc:Choice>
  </mc:AlternateContent>
  <xr:revisionPtr revIDLastSave="0" documentId="8_{01F23E1E-CF8A-994A-AB3A-4D79FF8F0568}" xr6:coauthVersionLast="45" xr6:coauthVersionMax="45" xr10:uidLastSave="{00000000-0000-0000-0000-000000000000}"/>
  <bookViews>
    <workbookView xWindow="280" yWindow="460" windowWidth="26740" windowHeight="14420"/>
  </bookViews>
  <sheets>
    <sheet name="Trade_Map_-_Existing_and_poten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5" i="2" l="1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</calcChain>
</file>

<file path=xl/sharedStrings.xml><?xml version="1.0" encoding="utf-8"?>
<sst xmlns="http://schemas.openxmlformats.org/spreadsheetml/2006/main" count="48" uniqueCount="48">
  <si>
    <t>'051191</t>
  </si>
  <si>
    <t>'030331</t>
  </si>
  <si>
    <t>'392310</t>
  </si>
  <si>
    <t>Boxes, cases, crates and similar articles for the conveyance or packaging of goods, of plastics</t>
  </si>
  <si>
    <t>'030354</t>
  </si>
  <si>
    <t>Frozen mackerel "Scomber scombrus, Scomber australasicus, Scomber japonicus"</t>
  </si>
  <si>
    <t>'030399</t>
  </si>
  <si>
    <t>'030495</t>
  </si>
  <si>
    <t>'030389</t>
  </si>
  <si>
    <t>Frozen fish, n.e.s.</t>
  </si>
  <si>
    <t>'030363</t>
  </si>
  <si>
    <t>Frozen cod "Gadus morhua, Gadus ogac, Gadus macrocephalus"</t>
  </si>
  <si>
    <t>'392350</t>
  </si>
  <si>
    <t>Stoppers, lids, caps and other closures, of plastics</t>
  </si>
  <si>
    <t>'411390</t>
  </si>
  <si>
    <t>'847330</t>
  </si>
  <si>
    <t>'901819</t>
  </si>
  <si>
    <t>'030579</t>
  </si>
  <si>
    <t>'901890</t>
  </si>
  <si>
    <t>Instruments and appliances used in medical, surgical or veterinary sciences, n.e.s.</t>
  </si>
  <si>
    <t>'842381</t>
  </si>
  <si>
    <t>'999999</t>
  </si>
  <si>
    <t>Commodities not elsewhere specified</t>
  </si>
  <si>
    <t>'940320</t>
  </si>
  <si>
    <t>'731029</t>
  </si>
  <si>
    <t>'843890</t>
  </si>
  <si>
    <t>Parts of machinery for the industrial preparation or manufacture of food or drink, n.e.s.</t>
  </si>
  <si>
    <t>'847160</t>
  </si>
  <si>
    <r>
      <t xml:space="preserve">Products of fish or crustaceans, molluscs or other aquatic invertebrates; dead fish, crustaceans, </t>
    </r>
    <r>
      <rPr>
        <b/>
        <sz val="14"/>
        <rFont val="Times New Roman"/>
        <family val="1"/>
      </rPr>
      <t>...</t>
    </r>
  </si>
  <si>
    <r>
      <t xml:space="preserve">Frozen lesser or Greenland halibut "Reinhardtius hippoglossoides", Atlantic halibut "Hippoglossus </t>
    </r>
    <r>
      <rPr>
        <b/>
        <sz val="14"/>
        <rFont val="Times New Roman"/>
        <family val="1"/>
      </rPr>
      <t>...</t>
    </r>
  </si>
  <si>
    <r>
      <t xml:space="preserve">Frozen fish fins, heads, tails, maws and other edible fish offal (excl. livers, roes, milt </t>
    </r>
    <r>
      <rPr>
        <b/>
        <sz val="14"/>
        <rFont val="Times New Roman"/>
        <family val="1"/>
      </rPr>
      <t>...</t>
    </r>
  </si>
  <si>
    <r>
      <t xml:space="preserve">Frozen meat, whether or not minced, of fish of the families Bregmacerotidae, Euclichthyidae, </t>
    </r>
    <r>
      <rPr>
        <b/>
        <sz val="14"/>
        <rFont val="Times New Roman"/>
        <family val="1"/>
      </rPr>
      <t>...</t>
    </r>
  </si>
  <si>
    <r>
      <t xml:space="preserve">Leather further prepared after tanning or crusting "incl. parchment-dressed leather", of antelopes, </t>
    </r>
    <r>
      <rPr>
        <b/>
        <sz val="14"/>
        <rFont val="Times New Roman"/>
        <family val="1"/>
      </rPr>
      <t>...</t>
    </r>
  </si>
  <si>
    <r>
      <t xml:space="preserve">Parts and accessories of automatic data-processing machines or for other machines of heading </t>
    </r>
    <r>
      <rPr>
        <b/>
        <sz val="14"/>
        <rFont val="Times New Roman"/>
        <family val="1"/>
      </rPr>
      <t>...</t>
    </r>
  </si>
  <si>
    <r>
      <t xml:space="preserve">Electro-diagnostic apparatus, incl. apparatus for functional exploratory examination or for </t>
    </r>
    <r>
      <rPr>
        <b/>
        <sz val="14"/>
        <rFont val="Times New Roman"/>
        <family val="1"/>
      </rPr>
      <t>...</t>
    </r>
  </si>
  <si>
    <r>
      <t xml:space="preserve">Fish fins and other edible fish offal, smoked, dried, salted or in brine (excluding heads, </t>
    </r>
    <r>
      <rPr>
        <b/>
        <sz val="14"/>
        <rFont val="Times New Roman"/>
        <family val="1"/>
      </rPr>
      <t>...</t>
    </r>
  </si>
  <si>
    <r>
      <t xml:space="preserve">Weighing machinery having a maximum weighing capacity &lt;= 30 kg (excluding balances of a sensitivity </t>
    </r>
    <r>
      <rPr>
        <b/>
        <sz val="14"/>
        <rFont val="Times New Roman"/>
        <family val="1"/>
      </rPr>
      <t>...</t>
    </r>
  </si>
  <si>
    <r>
      <t xml:space="preserve">Metal furniture (excluding for offices, seats and medical, surgical, dental or veterinary </t>
    </r>
    <r>
      <rPr>
        <b/>
        <sz val="14"/>
        <rFont val="Times New Roman"/>
        <family val="1"/>
      </rPr>
      <t>...</t>
    </r>
  </si>
  <si>
    <r>
      <t xml:space="preserve">Tanks, casks, drums, cans, boxes and similar containers, of iron or steel, for any material, </t>
    </r>
    <r>
      <rPr>
        <b/>
        <sz val="14"/>
        <rFont val="Times New Roman"/>
        <family val="1"/>
      </rPr>
      <t>...</t>
    </r>
  </si>
  <si>
    <r>
      <t xml:space="preserve">Input or output units for automatic data-processing machines, whether or not containing storage </t>
    </r>
    <r>
      <rPr>
        <b/>
        <sz val="14"/>
        <rFont val="Times New Roman"/>
        <family val="1"/>
      </rPr>
      <t>...</t>
    </r>
  </si>
  <si>
    <t>Đơn vị tính: ngàn USD</t>
  </si>
  <si>
    <t>HS</t>
  </si>
  <si>
    <t>Mặt hàng</t>
  </si>
  <si>
    <t>VN NK từ Iceland</t>
  </si>
  <si>
    <t>VN NK từ thế giới</t>
  </si>
  <si>
    <t>Thị phần hàng Iceland tại VN</t>
  </si>
  <si>
    <t>Tổng kim ngạch nhập khẩu</t>
  </si>
  <si>
    <t>20 mặt hàng Việt Nam nhập khẩu từ Iceland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</si>
</sst>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9" formatCode="_(* #,##0_);_(* \(#,##0\);_(* &quot;-&quot;??_);_(@_)"/>
    <numFmt numFmtId="170" formatCode="_(* #,##0.000_);_(* \(#,##0.000\);_(* &quot;-&quot;??_);_(@_)"/>
  </numFmts>
  <fonts count="2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i/>
      <sz val="14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2B54"/>
      </left>
      <right style="thin">
        <color rgb="FF002B54"/>
      </right>
      <top style="thin">
        <color rgb="FF002B54"/>
      </top>
      <bottom style="thin">
        <color rgb="FF002B54"/>
      </bottom>
      <diagonal/>
    </border>
    <border>
      <left style="thin">
        <color rgb="FF002B5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0">
    <xf numFmtId="0" fontId="0" fillId="0" borderId="0" xfId="0"/>
    <xf numFmtId="0" fontId="18" fillId="0" borderId="0" xfId="0" applyFont="1" applyFill="1" applyAlignment="1">
      <alignment horizontal="center" wrapText="1"/>
    </xf>
    <xf numFmtId="0" fontId="19" fillId="0" borderId="0" xfId="0" applyFont="1" applyFill="1"/>
    <xf numFmtId="0" fontId="19" fillId="0" borderId="0" xfId="0" applyFont="1" applyFill="1" applyAlignment="1">
      <alignment wrapText="1"/>
    </xf>
    <xf numFmtId="0" fontId="18" fillId="0" borderId="10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left" wrapText="1"/>
    </xf>
    <xf numFmtId="0" fontId="19" fillId="0" borderId="10" xfId="0" applyFont="1" applyFill="1" applyBorder="1" applyAlignment="1">
      <alignment horizontal="left" wrapText="1"/>
    </xf>
    <xf numFmtId="0" fontId="20" fillId="0" borderId="13" xfId="0" applyFont="1" applyFill="1" applyBorder="1" applyAlignment="1">
      <alignment horizontal="right" wrapText="1"/>
    </xf>
    <xf numFmtId="169" fontId="19" fillId="0" borderId="0" xfId="1" applyNumberFormat="1" applyFont="1" applyFill="1"/>
    <xf numFmtId="169" fontId="18" fillId="0" borderId="10" xfId="1" applyNumberFormat="1" applyFont="1" applyFill="1" applyBorder="1" applyAlignment="1">
      <alignment horizontal="center" vertical="center" wrapText="1"/>
    </xf>
    <xf numFmtId="169" fontId="19" fillId="0" borderId="10" xfId="1" applyNumberFormat="1" applyFont="1" applyFill="1" applyBorder="1" applyAlignment="1">
      <alignment horizontal="right" wrapText="1"/>
    </xf>
    <xf numFmtId="169" fontId="19" fillId="0" borderId="11" xfId="1" applyNumberFormat="1" applyFont="1" applyFill="1" applyBorder="1" applyAlignment="1">
      <alignment horizontal="right" wrapText="1"/>
    </xf>
    <xf numFmtId="43" fontId="19" fillId="0" borderId="10" xfId="1" applyNumberFormat="1" applyFont="1" applyFill="1" applyBorder="1" applyAlignment="1">
      <alignment horizontal="right" wrapText="1"/>
    </xf>
    <xf numFmtId="0" fontId="18" fillId="0" borderId="0" xfId="0" applyFont="1" applyFill="1"/>
    <xf numFmtId="0" fontId="21" fillId="0" borderId="12" xfId="0" applyFont="1" applyFill="1" applyBorder="1" applyAlignment="1">
      <alignment horizontal="left" wrapText="1"/>
    </xf>
    <xf numFmtId="0" fontId="21" fillId="0" borderId="10" xfId="0" applyFont="1" applyFill="1" applyBorder="1" applyAlignment="1">
      <alignment horizontal="left" wrapText="1"/>
    </xf>
    <xf numFmtId="169" fontId="21" fillId="0" borderId="10" xfId="1" applyNumberFormat="1" applyFont="1" applyFill="1" applyBorder="1" applyAlignment="1">
      <alignment horizontal="right" wrapText="1"/>
    </xf>
    <xf numFmtId="169" fontId="21" fillId="0" borderId="11" xfId="1" applyNumberFormat="1" applyFont="1" applyFill="1" applyBorder="1" applyAlignment="1">
      <alignment horizontal="right" wrapText="1"/>
    </xf>
    <xf numFmtId="170" fontId="21" fillId="0" borderId="10" xfId="1" applyNumberFormat="1" applyFont="1" applyFill="1" applyBorder="1" applyAlignment="1">
      <alignment horizontal="right" wrapText="1"/>
    </xf>
    <xf numFmtId="0" fontId="21" fillId="0" borderId="0" xfId="0" applyFont="1" applyFill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showGridLines="0" tabSelected="1" workbookViewId="0">
      <selection activeCell="G6" sqref="G6"/>
    </sheetView>
  </sheetViews>
  <sheetFormatPr baseColWidth="10" defaultRowHeight="18" x14ac:dyDescent="0.2"/>
  <cols>
    <col min="1" max="1" width="9.33203125" style="2" customWidth="1"/>
    <col min="2" max="2" width="33" style="2" customWidth="1"/>
    <col min="3" max="3" width="12.5" style="8" customWidth="1"/>
    <col min="4" max="4" width="16.5" style="8" customWidth="1"/>
    <col min="5" max="5" width="14" style="2" customWidth="1"/>
    <col min="6" max="16384" width="10.83203125" style="2"/>
  </cols>
  <sheetData>
    <row r="1" spans="1:5" s="13" customFormat="1" x14ac:dyDescent="0.2">
      <c r="A1" s="1" t="s">
        <v>47</v>
      </c>
      <c r="B1" s="1"/>
      <c r="C1" s="1"/>
      <c r="D1" s="1"/>
      <c r="E1" s="1"/>
    </row>
    <row r="2" spans="1:5" x14ac:dyDescent="0.2">
      <c r="A2" s="3"/>
    </row>
    <row r="3" spans="1:5" x14ac:dyDescent="0.2">
      <c r="A3" s="7" t="s">
        <v>40</v>
      </c>
      <c r="B3" s="7"/>
      <c r="C3" s="7"/>
      <c r="D3" s="7"/>
      <c r="E3" s="7"/>
    </row>
    <row r="4" spans="1:5" ht="76" x14ac:dyDescent="0.2">
      <c r="A4" s="4" t="s">
        <v>41</v>
      </c>
      <c r="B4" s="4" t="s">
        <v>42</v>
      </c>
      <c r="C4" s="9" t="s">
        <v>43</v>
      </c>
      <c r="D4" s="9" t="s">
        <v>44</v>
      </c>
      <c r="E4" s="4" t="s">
        <v>45</v>
      </c>
    </row>
    <row r="5" spans="1:5" s="19" customFormat="1" ht="19" x14ac:dyDescent="0.2">
      <c r="A5" s="14"/>
      <c r="B5" s="15" t="s">
        <v>46</v>
      </c>
      <c r="C5" s="16">
        <v>2181</v>
      </c>
      <c r="D5" s="17">
        <v>263308155</v>
      </c>
      <c r="E5" s="18">
        <f>C5/D5*100</f>
        <v>8.283070457882325E-4</v>
      </c>
    </row>
    <row r="6" spans="1:5" ht="76" x14ac:dyDescent="0.2">
      <c r="A6" s="5" t="s">
        <v>0</v>
      </c>
      <c r="B6" s="6" t="s">
        <v>28</v>
      </c>
      <c r="C6" s="10">
        <v>881</v>
      </c>
      <c r="D6" s="11">
        <v>39328</v>
      </c>
      <c r="E6" s="12">
        <f t="shared" ref="E6:E25" si="0">C6/D6*100</f>
        <v>2.2401342554922703</v>
      </c>
    </row>
    <row r="7" spans="1:5" ht="76" x14ac:dyDescent="0.2">
      <c r="A7" s="5" t="s">
        <v>1</v>
      </c>
      <c r="B7" s="6" t="s">
        <v>29</v>
      </c>
      <c r="C7" s="10">
        <v>403</v>
      </c>
      <c r="D7" s="11">
        <v>2038</v>
      </c>
      <c r="E7" s="12">
        <f t="shared" si="0"/>
        <v>19.774288518155053</v>
      </c>
    </row>
    <row r="8" spans="1:5" ht="57" x14ac:dyDescent="0.2">
      <c r="A8" s="5" t="s">
        <v>2</v>
      </c>
      <c r="B8" s="6" t="s">
        <v>3</v>
      </c>
      <c r="C8" s="10">
        <v>167</v>
      </c>
      <c r="D8" s="11">
        <v>155149</v>
      </c>
      <c r="E8" s="12">
        <f t="shared" si="0"/>
        <v>0.10763846367040715</v>
      </c>
    </row>
    <row r="9" spans="1:5" ht="76" x14ac:dyDescent="0.2">
      <c r="A9" s="5" t="s">
        <v>4</v>
      </c>
      <c r="B9" s="6" t="s">
        <v>5</v>
      </c>
      <c r="C9" s="10">
        <v>164</v>
      </c>
      <c r="D9" s="11">
        <v>139257</v>
      </c>
      <c r="E9" s="12">
        <f t="shared" si="0"/>
        <v>0.11776786804254004</v>
      </c>
    </row>
    <row r="10" spans="1:5" ht="57" x14ac:dyDescent="0.2">
      <c r="A10" s="5" t="s">
        <v>6</v>
      </c>
      <c r="B10" s="6" t="s">
        <v>30</v>
      </c>
      <c r="C10" s="10">
        <v>137</v>
      </c>
      <c r="D10" s="11">
        <v>14674</v>
      </c>
      <c r="E10" s="12">
        <f t="shared" si="0"/>
        <v>0.93362409704238791</v>
      </c>
    </row>
    <row r="11" spans="1:5" ht="76" x14ac:dyDescent="0.2">
      <c r="A11" s="5" t="s">
        <v>7</v>
      </c>
      <c r="B11" s="6" t="s">
        <v>31</v>
      </c>
      <c r="C11" s="10">
        <v>130</v>
      </c>
      <c r="D11" s="11">
        <v>174</v>
      </c>
      <c r="E11" s="12">
        <f t="shared" si="0"/>
        <v>74.712643678160916</v>
      </c>
    </row>
    <row r="12" spans="1:5" ht="19" x14ac:dyDescent="0.2">
      <c r="A12" s="5" t="s">
        <v>8</v>
      </c>
      <c r="B12" s="6" t="s">
        <v>9</v>
      </c>
      <c r="C12" s="10">
        <v>91</v>
      </c>
      <c r="D12" s="11">
        <v>158184</v>
      </c>
      <c r="E12" s="12">
        <f t="shared" si="0"/>
        <v>5.7527942143326759E-2</v>
      </c>
    </row>
    <row r="13" spans="1:5" ht="57" x14ac:dyDescent="0.2">
      <c r="A13" s="5" t="s">
        <v>10</v>
      </c>
      <c r="B13" s="6" t="s">
        <v>11</v>
      </c>
      <c r="C13" s="10">
        <v>45</v>
      </c>
      <c r="D13" s="11">
        <v>9003</v>
      </c>
      <c r="E13" s="12">
        <f t="shared" si="0"/>
        <v>0.49983338887037659</v>
      </c>
    </row>
    <row r="14" spans="1:5" ht="38" x14ac:dyDescent="0.2">
      <c r="A14" s="5" t="s">
        <v>12</v>
      </c>
      <c r="B14" s="6" t="s">
        <v>13</v>
      </c>
      <c r="C14" s="10">
        <v>38</v>
      </c>
      <c r="D14" s="11">
        <v>77670</v>
      </c>
      <c r="E14" s="12">
        <f t="shared" si="0"/>
        <v>4.8924938843826447E-2</v>
      </c>
    </row>
    <row r="15" spans="1:5" ht="76" x14ac:dyDescent="0.2">
      <c r="A15" s="5" t="s">
        <v>14</v>
      </c>
      <c r="B15" s="6" t="s">
        <v>32</v>
      </c>
      <c r="C15" s="10">
        <v>35</v>
      </c>
      <c r="D15" s="11">
        <v>11750</v>
      </c>
      <c r="E15" s="12">
        <f t="shared" si="0"/>
        <v>0.2978723404255319</v>
      </c>
    </row>
    <row r="16" spans="1:5" ht="76" x14ac:dyDescent="0.2">
      <c r="A16" s="5" t="s">
        <v>15</v>
      </c>
      <c r="B16" s="6" t="s">
        <v>33</v>
      </c>
      <c r="C16" s="10">
        <v>28</v>
      </c>
      <c r="D16" s="11">
        <v>1558738</v>
      </c>
      <c r="E16" s="12">
        <f t="shared" si="0"/>
        <v>1.7963249757175358E-3</v>
      </c>
    </row>
    <row r="17" spans="1:5" ht="76" x14ac:dyDescent="0.2">
      <c r="A17" s="5" t="s">
        <v>16</v>
      </c>
      <c r="B17" s="6" t="s">
        <v>34</v>
      </c>
      <c r="C17" s="10">
        <v>24</v>
      </c>
      <c r="D17" s="11">
        <v>36082</v>
      </c>
      <c r="E17" s="12">
        <f t="shared" si="0"/>
        <v>6.6515159913530283E-2</v>
      </c>
    </row>
    <row r="18" spans="1:5" ht="57" x14ac:dyDescent="0.2">
      <c r="A18" s="5" t="s">
        <v>17</v>
      </c>
      <c r="B18" s="6" t="s">
        <v>35</v>
      </c>
      <c r="C18" s="10">
        <v>17</v>
      </c>
      <c r="D18" s="11">
        <v>1586</v>
      </c>
      <c r="E18" s="12">
        <f t="shared" si="0"/>
        <v>1.0718789407313998</v>
      </c>
    </row>
    <row r="19" spans="1:5" ht="57" x14ac:dyDescent="0.2">
      <c r="A19" s="5" t="s">
        <v>18</v>
      </c>
      <c r="B19" s="6" t="s">
        <v>19</v>
      </c>
      <c r="C19" s="10">
        <v>7</v>
      </c>
      <c r="D19" s="11">
        <v>297631</v>
      </c>
      <c r="E19" s="12">
        <f t="shared" si="0"/>
        <v>2.3519055474732135E-3</v>
      </c>
    </row>
    <row r="20" spans="1:5" ht="76" x14ac:dyDescent="0.2">
      <c r="A20" s="5" t="s">
        <v>20</v>
      </c>
      <c r="B20" s="6" t="s">
        <v>36</v>
      </c>
      <c r="C20" s="10">
        <v>6</v>
      </c>
      <c r="D20" s="11">
        <v>8297</v>
      </c>
      <c r="E20" s="12">
        <f t="shared" si="0"/>
        <v>7.2315294684825851E-2</v>
      </c>
    </row>
    <row r="21" spans="1:5" ht="38" x14ac:dyDescent="0.2">
      <c r="A21" s="5" t="s">
        <v>21</v>
      </c>
      <c r="B21" s="6" t="s">
        <v>22</v>
      </c>
      <c r="C21" s="10">
        <v>2</v>
      </c>
      <c r="D21" s="11">
        <v>2731536</v>
      </c>
      <c r="E21" s="12">
        <f t="shared" si="0"/>
        <v>7.3218877583894188E-5</v>
      </c>
    </row>
    <row r="22" spans="1:5" ht="57" x14ac:dyDescent="0.2">
      <c r="A22" s="5" t="s">
        <v>23</v>
      </c>
      <c r="B22" s="6" t="s">
        <v>37</v>
      </c>
      <c r="C22" s="10">
        <v>2</v>
      </c>
      <c r="D22" s="11">
        <v>106624</v>
      </c>
      <c r="E22" s="12">
        <f t="shared" si="0"/>
        <v>1.875750300120048E-3</v>
      </c>
    </row>
    <row r="23" spans="1:5" ht="57" x14ac:dyDescent="0.2">
      <c r="A23" s="5" t="s">
        <v>24</v>
      </c>
      <c r="B23" s="6" t="s">
        <v>38</v>
      </c>
      <c r="C23" s="10">
        <v>1</v>
      </c>
      <c r="D23" s="11">
        <v>29468</v>
      </c>
      <c r="E23" s="12">
        <f t="shared" si="0"/>
        <v>3.3935116058096916E-3</v>
      </c>
    </row>
    <row r="24" spans="1:5" ht="76" x14ac:dyDescent="0.2">
      <c r="A24" s="5" t="s">
        <v>25</v>
      </c>
      <c r="B24" s="6" t="s">
        <v>26</v>
      </c>
      <c r="C24" s="10">
        <v>1</v>
      </c>
      <c r="D24" s="11">
        <v>16054</v>
      </c>
      <c r="E24" s="12">
        <f t="shared" si="0"/>
        <v>6.2289772019434413E-3</v>
      </c>
    </row>
    <row r="25" spans="1:5" ht="76" x14ac:dyDescent="0.2">
      <c r="A25" s="5" t="s">
        <v>27</v>
      </c>
      <c r="B25" s="6" t="s">
        <v>39</v>
      </c>
      <c r="C25" s="10">
        <v>1</v>
      </c>
      <c r="D25" s="11">
        <v>156160</v>
      </c>
      <c r="E25" s="12">
        <f t="shared" si="0"/>
        <v>6.4036885245901635E-4</v>
      </c>
    </row>
  </sheetData>
  <mergeCells count="2">
    <mergeCell ref="A3:E3"/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Trade_Map_-_Existing_and_potent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Microsoft Office User</cp:lastModifiedBy>
  <dcterms:created xsi:type="dcterms:W3CDTF">2020-04-24T19:07:46Z</dcterms:created>
  <dcterms:modified xsi:type="dcterms:W3CDTF">2020-04-24T19:07:46Z</dcterms:modified>
</cp:coreProperties>
</file>